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24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N16" i="1" l="1"/>
  <c r="N15" i="1"/>
  <c r="N10" i="1"/>
  <c r="N9" i="1"/>
  <c r="N4" i="1"/>
  <c r="N3" i="1"/>
  <c r="I28" i="1"/>
  <c r="I27" i="1"/>
  <c r="I22" i="1"/>
  <c r="I21" i="1"/>
  <c r="I16" i="1"/>
  <c r="I15" i="1"/>
  <c r="I10" i="1"/>
  <c r="I3" i="1"/>
  <c r="I4" i="1"/>
  <c r="I9" i="1"/>
  <c r="D28" i="1"/>
  <c r="D27" i="1"/>
  <c r="D22" i="1"/>
  <c r="D21" i="1"/>
  <c r="D16" i="1"/>
  <c r="D15" i="1"/>
  <c r="D9" i="1"/>
  <c r="D10" i="1"/>
  <c r="D4" i="1"/>
  <c r="D3" i="1"/>
</calcChain>
</file>

<file path=xl/sharedStrings.xml><?xml version="1.0" encoding="utf-8"?>
<sst xmlns="http://schemas.openxmlformats.org/spreadsheetml/2006/main" count="117" uniqueCount="44">
  <si>
    <t>usia</t>
  </si>
  <si>
    <t>Persentase</t>
  </si>
  <si>
    <t>Variabel</t>
  </si>
  <si>
    <t xml:space="preserve">Kategori </t>
  </si>
  <si>
    <t>Jumlah</t>
  </si>
  <si>
    <t>Persen</t>
  </si>
  <si>
    <t>&lt;20 tahun-&gt;35 tahun</t>
  </si>
  <si>
    <t>20-35 tahun</t>
  </si>
  <si>
    <t>total</t>
  </si>
  <si>
    <t>Kondisi Panggul</t>
  </si>
  <si>
    <t>CPD</t>
  </si>
  <si>
    <t>Tidak CPD</t>
  </si>
  <si>
    <t>Persalinan Lama</t>
  </si>
  <si>
    <t>&gt;18 jam</t>
  </si>
  <si>
    <t>&lt;18 jam</t>
  </si>
  <si>
    <t>Kelainan Letak</t>
  </si>
  <si>
    <t>Letak Sungsang</t>
  </si>
  <si>
    <t>Tidak Letak Sungsang</t>
  </si>
  <si>
    <t>Makrosomia</t>
  </si>
  <si>
    <t>Ya</t>
  </si>
  <si>
    <t xml:space="preserve">Tidak </t>
  </si>
  <si>
    <t>Preeklamsia</t>
  </si>
  <si>
    <t>Tidak Preeklamsia</t>
  </si>
  <si>
    <t>Jumlah Janin</t>
  </si>
  <si>
    <t>Tunggal</t>
  </si>
  <si>
    <t>Lebih dari satu</t>
  </si>
  <si>
    <t>Kondisi Plasenta</t>
  </si>
  <si>
    <t>Plasenta Previa</t>
  </si>
  <si>
    <t>Normal</t>
  </si>
  <si>
    <t>Gawat Janin</t>
  </si>
  <si>
    <t>Berisiko</t>
  </si>
  <si>
    <t>Tidak Berisiko</t>
  </si>
  <si>
    <t>Ketuban Pecah Dini</t>
  </si>
  <si>
    <t>KPD</t>
  </si>
  <si>
    <t>Tidak KPD</t>
  </si>
  <si>
    <t>Persalinan Kurang Bulan</t>
  </si>
  <si>
    <t>&lt;37 minggu</t>
  </si>
  <si>
    <t>&gt;37 minggu</t>
  </si>
  <si>
    <t>Persalinan Lebih Bulan</t>
  </si>
  <si>
    <t>&gt;42 minggu</t>
  </si>
  <si>
    <t>&lt;42 minggu</t>
  </si>
  <si>
    <t>Riwayat SC</t>
  </si>
  <si>
    <t>Pernah</t>
  </si>
  <si>
    <t>Tidak Pernah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</si>
</sst>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1" xfId="0" applyBorder="1"/>
    <xf numFmtId="9" fontId="0" fillId="0" borderId="0" xfId="1" applyFo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tabSelected="1" workbookViewId="0">
      <selection activeCell="M20" sqref="M20"/>
    </sheetView>
  </sheetViews>
  <sheetFormatPr defaultRowHeight="15" x14ac:dyDescent="0.25"/>
  <cols>
    <col min="1" max="1" width="15.85546875" customWidth="1"/>
    <col min="2" max="2" width="19.5703125" customWidth="1"/>
    <col min="6" max="6" width="17.85546875" customWidth="1"/>
    <col min="7" max="7" width="18.42578125" customWidth="1"/>
    <col min="11" max="11" width="22.42578125" customWidth="1"/>
    <col min="12" max="12" width="13.42578125" customWidth="1"/>
  </cols>
  <sheetData>
    <row r="1" spans="1:16" x14ac:dyDescent="0.25">
      <c r="A1" s="4" t="s">
        <v>1</v>
      </c>
      <c r="B1" s="4"/>
      <c r="C1" s="4"/>
      <c r="D1" s="4"/>
      <c r="F1" s="4" t="s">
        <v>1</v>
      </c>
      <c r="G1" s="4"/>
      <c r="H1" s="4"/>
      <c r="I1" s="4"/>
      <c r="K1" s="4" t="s">
        <v>1</v>
      </c>
      <c r="L1" s="4"/>
      <c r="M1" s="4"/>
      <c r="N1" s="4"/>
      <c r="O1" s="12"/>
      <c r="P1" s="12"/>
    </row>
    <row r="2" spans="1:16" x14ac:dyDescent="0.25">
      <c r="A2" s="7" t="s">
        <v>2</v>
      </c>
      <c r="B2" s="7" t="s">
        <v>3</v>
      </c>
      <c r="C2" s="7" t="s">
        <v>4</v>
      </c>
      <c r="D2" s="8" t="s">
        <v>5</v>
      </c>
      <c r="F2" s="7" t="s">
        <v>2</v>
      </c>
      <c r="G2" s="7" t="s">
        <v>3</v>
      </c>
      <c r="H2" s="7" t="s">
        <v>4</v>
      </c>
      <c r="I2" s="8" t="s">
        <v>5</v>
      </c>
      <c r="K2" s="7" t="s">
        <v>2</v>
      </c>
      <c r="L2" s="7" t="s">
        <v>3</v>
      </c>
      <c r="M2" s="7" t="s">
        <v>4</v>
      </c>
      <c r="N2" s="8" t="s">
        <v>5</v>
      </c>
      <c r="O2" s="12"/>
      <c r="P2" s="12"/>
    </row>
    <row r="3" spans="1:16" x14ac:dyDescent="0.25">
      <c r="A3" s="9" t="s">
        <v>0</v>
      </c>
      <c r="B3" s="1" t="s">
        <v>6</v>
      </c>
      <c r="C3" s="3">
        <v>55</v>
      </c>
      <c r="D3" s="8">
        <f>C3/C5</f>
        <v>0.28645833333333331</v>
      </c>
      <c r="F3" s="10" t="s">
        <v>23</v>
      </c>
      <c r="G3" s="1" t="s">
        <v>25</v>
      </c>
      <c r="H3" s="3">
        <v>2</v>
      </c>
      <c r="I3" s="8">
        <f>H3/H5</f>
        <v>1.0416666666666666E-2</v>
      </c>
      <c r="K3" s="10" t="s">
        <v>35</v>
      </c>
      <c r="L3" s="1" t="s">
        <v>36</v>
      </c>
      <c r="M3" s="3">
        <v>13</v>
      </c>
      <c r="N3" s="8">
        <f>M3/M5</f>
        <v>6.7708333333333329E-2</v>
      </c>
      <c r="O3" s="12"/>
      <c r="P3" s="12"/>
    </row>
    <row r="4" spans="1:16" x14ac:dyDescent="0.25">
      <c r="A4" s="9"/>
      <c r="B4" s="1" t="s">
        <v>7</v>
      </c>
      <c r="C4" s="3">
        <v>137</v>
      </c>
      <c r="D4" s="8">
        <f>C4/C5</f>
        <v>0.71354166666666663</v>
      </c>
      <c r="F4" s="11"/>
      <c r="G4" s="1" t="s">
        <v>24</v>
      </c>
      <c r="H4" s="3">
        <v>190</v>
      </c>
      <c r="I4" s="8">
        <f>H4/H5</f>
        <v>0.98958333333333337</v>
      </c>
      <c r="K4" s="11"/>
      <c r="L4" s="1" t="s">
        <v>37</v>
      </c>
      <c r="M4" s="3">
        <v>179</v>
      </c>
      <c r="N4" s="8">
        <f>M4/M5</f>
        <v>0.93229166666666663</v>
      </c>
      <c r="O4" s="12"/>
      <c r="P4" s="12"/>
    </row>
    <row r="5" spans="1:16" x14ac:dyDescent="0.25">
      <c r="A5" s="4" t="s">
        <v>8</v>
      </c>
      <c r="B5" s="4"/>
      <c r="C5" s="5">
        <v>192</v>
      </c>
      <c r="D5" s="6"/>
      <c r="F5" s="5" t="s">
        <v>8</v>
      </c>
      <c r="G5" s="6"/>
      <c r="H5" s="5">
        <v>192</v>
      </c>
      <c r="I5" s="6"/>
      <c r="K5" s="5" t="s">
        <v>8</v>
      </c>
      <c r="L5" s="6"/>
      <c r="M5" s="5">
        <v>192</v>
      </c>
      <c r="N5" s="6"/>
      <c r="O5" s="12"/>
      <c r="P5" s="12"/>
    </row>
    <row r="6" spans="1:16" x14ac:dyDescent="0.25">
      <c r="D6" s="2"/>
    </row>
    <row r="7" spans="1:16" x14ac:dyDescent="0.25">
      <c r="A7" s="4" t="s">
        <v>1</v>
      </c>
      <c r="B7" s="4"/>
      <c r="C7" s="4"/>
      <c r="D7" s="4"/>
      <c r="F7" s="4" t="s">
        <v>1</v>
      </c>
      <c r="G7" s="4"/>
      <c r="H7" s="4"/>
      <c r="I7" s="4"/>
      <c r="K7" s="4" t="s">
        <v>1</v>
      </c>
      <c r="L7" s="4"/>
      <c r="M7" s="4"/>
      <c r="N7" s="4"/>
    </row>
    <row r="8" spans="1:16" x14ac:dyDescent="0.25">
      <c r="A8" s="7" t="s">
        <v>2</v>
      </c>
      <c r="B8" s="7" t="s">
        <v>3</v>
      </c>
      <c r="C8" s="7" t="s">
        <v>4</v>
      </c>
      <c r="D8" s="8" t="s">
        <v>5</v>
      </c>
      <c r="F8" s="7" t="s">
        <v>2</v>
      </c>
      <c r="G8" s="7" t="s">
        <v>3</v>
      </c>
      <c r="H8" s="7" t="s">
        <v>4</v>
      </c>
      <c r="I8" s="8" t="s">
        <v>5</v>
      </c>
      <c r="K8" s="7" t="s">
        <v>2</v>
      </c>
      <c r="L8" s="7" t="s">
        <v>3</v>
      </c>
      <c r="M8" s="7" t="s">
        <v>4</v>
      </c>
      <c r="N8" s="8" t="s">
        <v>5</v>
      </c>
    </row>
    <row r="9" spans="1:16" x14ac:dyDescent="0.25">
      <c r="A9" s="9" t="s">
        <v>9</v>
      </c>
      <c r="B9" s="1" t="s">
        <v>10</v>
      </c>
      <c r="C9" s="3">
        <v>3</v>
      </c>
      <c r="D9" s="8">
        <f>C9/C11</f>
        <v>1.5625E-2</v>
      </c>
      <c r="F9" s="9" t="s">
        <v>26</v>
      </c>
      <c r="G9" s="1" t="s">
        <v>27</v>
      </c>
      <c r="H9" s="3">
        <v>10</v>
      </c>
      <c r="I9" s="8">
        <f>H9/H11</f>
        <v>5.2083333333333336E-2</v>
      </c>
      <c r="K9" s="10" t="s">
        <v>38</v>
      </c>
      <c r="L9" s="1" t="s">
        <v>39</v>
      </c>
      <c r="M9" s="3">
        <v>3</v>
      </c>
      <c r="N9" s="8">
        <f>M9/M11</f>
        <v>1.5625E-2</v>
      </c>
    </row>
    <row r="10" spans="1:16" x14ac:dyDescent="0.25">
      <c r="A10" s="9"/>
      <c r="B10" s="1" t="s">
        <v>11</v>
      </c>
      <c r="C10" s="3">
        <v>189</v>
      </c>
      <c r="D10" s="8">
        <f>C10/C11</f>
        <v>0.984375</v>
      </c>
      <c r="F10" s="9"/>
      <c r="G10" s="1" t="s">
        <v>28</v>
      </c>
      <c r="H10" s="3">
        <v>182</v>
      </c>
      <c r="I10" s="8">
        <f>H10/H11</f>
        <v>0.94791666666666663</v>
      </c>
      <c r="K10" s="11"/>
      <c r="L10" s="1" t="s">
        <v>40</v>
      </c>
      <c r="M10" s="3">
        <v>189</v>
      </c>
      <c r="N10" s="8">
        <f>M10/M11</f>
        <v>0.984375</v>
      </c>
    </row>
    <row r="11" spans="1:16" x14ac:dyDescent="0.25">
      <c r="A11" s="4" t="s">
        <v>8</v>
      </c>
      <c r="B11" s="4"/>
      <c r="C11" s="5">
        <v>192</v>
      </c>
      <c r="D11" s="6"/>
      <c r="F11" s="4" t="s">
        <v>8</v>
      </c>
      <c r="G11" s="4"/>
      <c r="H11" s="5">
        <v>192</v>
      </c>
      <c r="I11" s="6"/>
      <c r="K11" s="5" t="s">
        <v>8</v>
      </c>
      <c r="L11" s="6"/>
      <c r="M11" s="5">
        <v>192</v>
      </c>
      <c r="N11" s="6"/>
    </row>
    <row r="13" spans="1:16" x14ac:dyDescent="0.25">
      <c r="A13" s="4" t="s">
        <v>1</v>
      </c>
      <c r="B13" s="4"/>
      <c r="C13" s="4"/>
      <c r="D13" s="4"/>
      <c r="F13" s="4" t="s">
        <v>1</v>
      </c>
      <c r="G13" s="4"/>
      <c r="H13" s="4"/>
      <c r="I13" s="4"/>
      <c r="K13" s="4" t="s">
        <v>1</v>
      </c>
      <c r="L13" s="4"/>
      <c r="M13" s="4"/>
      <c r="N13" s="4"/>
    </row>
    <row r="14" spans="1:16" x14ac:dyDescent="0.25">
      <c r="A14" s="7" t="s">
        <v>2</v>
      </c>
      <c r="B14" s="7" t="s">
        <v>3</v>
      </c>
      <c r="C14" s="7" t="s">
        <v>4</v>
      </c>
      <c r="D14" s="8" t="s">
        <v>5</v>
      </c>
      <c r="F14" s="7" t="s">
        <v>2</v>
      </c>
      <c r="G14" s="7" t="s">
        <v>3</v>
      </c>
      <c r="H14" s="7" t="s">
        <v>4</v>
      </c>
      <c r="I14" s="8" t="s">
        <v>5</v>
      </c>
      <c r="K14" s="7" t="s">
        <v>2</v>
      </c>
      <c r="L14" s="7" t="s">
        <v>3</v>
      </c>
      <c r="M14" s="7" t="s">
        <v>4</v>
      </c>
      <c r="N14" s="8" t="s">
        <v>5</v>
      </c>
    </row>
    <row r="15" spans="1:16" x14ac:dyDescent="0.25">
      <c r="A15" s="9" t="s">
        <v>12</v>
      </c>
      <c r="B15" s="1" t="s">
        <v>13</v>
      </c>
      <c r="C15" s="3">
        <v>16</v>
      </c>
      <c r="D15" s="8">
        <f>C15/C17</f>
        <v>8.3333333333333329E-2</v>
      </c>
      <c r="F15" s="9" t="s">
        <v>29</v>
      </c>
      <c r="G15" s="1" t="s">
        <v>30</v>
      </c>
      <c r="H15" s="3">
        <v>38</v>
      </c>
      <c r="I15" s="8">
        <f>H15/H17</f>
        <v>0.19791666666666666</v>
      </c>
      <c r="K15" s="10" t="s">
        <v>41</v>
      </c>
      <c r="L15" s="1" t="s">
        <v>42</v>
      </c>
      <c r="M15" s="3">
        <v>50</v>
      </c>
      <c r="N15" s="8">
        <f>M15/M17</f>
        <v>0.26041666666666669</v>
      </c>
    </row>
    <row r="16" spans="1:16" x14ac:dyDescent="0.25">
      <c r="A16" s="9"/>
      <c r="B16" s="1" t="s">
        <v>14</v>
      </c>
      <c r="C16" s="3">
        <v>176</v>
      </c>
      <c r="D16" s="8">
        <f>C16/C17</f>
        <v>0.91666666666666663</v>
      </c>
      <c r="F16" s="9"/>
      <c r="G16" s="1" t="s">
        <v>31</v>
      </c>
      <c r="H16" s="3">
        <v>154</v>
      </c>
      <c r="I16" s="8">
        <f>H16/H17</f>
        <v>0.80208333333333337</v>
      </c>
      <c r="K16" s="11"/>
      <c r="L16" s="1" t="s">
        <v>43</v>
      </c>
      <c r="M16" s="3">
        <v>142</v>
      </c>
      <c r="N16" s="8">
        <f>M16/M17</f>
        <v>0.73958333333333337</v>
      </c>
    </row>
    <row r="17" spans="1:14" x14ac:dyDescent="0.25">
      <c r="A17" s="4" t="s">
        <v>8</v>
      </c>
      <c r="B17" s="4"/>
      <c r="C17" s="5">
        <v>192</v>
      </c>
      <c r="D17" s="6"/>
      <c r="F17" s="4" t="s">
        <v>8</v>
      </c>
      <c r="G17" s="4"/>
      <c r="H17" s="5">
        <v>192</v>
      </c>
      <c r="I17" s="6"/>
      <c r="K17" s="5" t="s">
        <v>8</v>
      </c>
      <c r="L17" s="6"/>
      <c r="M17" s="5">
        <v>192</v>
      </c>
      <c r="N17" s="6"/>
    </row>
    <row r="19" spans="1:14" x14ac:dyDescent="0.25">
      <c r="A19" s="4" t="s">
        <v>1</v>
      </c>
      <c r="B19" s="4"/>
      <c r="C19" s="4"/>
      <c r="D19" s="4"/>
      <c r="F19" s="4" t="s">
        <v>1</v>
      </c>
      <c r="G19" s="4"/>
      <c r="H19" s="4"/>
      <c r="I19" s="4"/>
    </row>
    <row r="20" spans="1:14" x14ac:dyDescent="0.25">
      <c r="A20" s="7" t="s">
        <v>2</v>
      </c>
      <c r="B20" s="7" t="s">
        <v>3</v>
      </c>
      <c r="C20" s="7" t="s">
        <v>4</v>
      </c>
      <c r="D20" s="8" t="s">
        <v>5</v>
      </c>
      <c r="F20" s="7" t="s">
        <v>2</v>
      </c>
      <c r="G20" s="7" t="s">
        <v>3</v>
      </c>
      <c r="H20" s="7" t="s">
        <v>4</v>
      </c>
      <c r="I20" s="8" t="s">
        <v>5</v>
      </c>
    </row>
    <row r="21" spans="1:14" x14ac:dyDescent="0.25">
      <c r="A21" s="9" t="s">
        <v>15</v>
      </c>
      <c r="B21" s="1" t="s">
        <v>16</v>
      </c>
      <c r="C21" s="3">
        <v>6</v>
      </c>
      <c r="D21" s="8">
        <f>C21/C23</f>
        <v>3.125E-2</v>
      </c>
      <c r="F21" s="9" t="s">
        <v>21</v>
      </c>
      <c r="G21" s="1" t="s">
        <v>21</v>
      </c>
      <c r="H21" s="3">
        <v>32</v>
      </c>
      <c r="I21" s="8">
        <f>H21/H23</f>
        <v>0.16666666666666666</v>
      </c>
    </row>
    <row r="22" spans="1:14" x14ac:dyDescent="0.25">
      <c r="A22" s="9"/>
      <c r="B22" s="1" t="s">
        <v>17</v>
      </c>
      <c r="C22" s="3">
        <v>186</v>
      </c>
      <c r="D22" s="8">
        <f>C22/C23</f>
        <v>0.96875</v>
      </c>
      <c r="F22" s="9"/>
      <c r="G22" s="1" t="s">
        <v>22</v>
      </c>
      <c r="H22" s="3">
        <v>160</v>
      </c>
      <c r="I22" s="8">
        <f>H22/H23</f>
        <v>0.83333333333333337</v>
      </c>
    </row>
    <row r="23" spans="1:14" x14ac:dyDescent="0.25">
      <c r="A23" s="4" t="s">
        <v>8</v>
      </c>
      <c r="B23" s="4"/>
      <c r="C23" s="5">
        <v>192</v>
      </c>
      <c r="D23" s="6"/>
      <c r="F23" s="4" t="s">
        <v>8</v>
      </c>
      <c r="G23" s="4"/>
      <c r="H23" s="5">
        <v>192</v>
      </c>
      <c r="I23" s="6"/>
    </row>
    <row r="25" spans="1:14" x14ac:dyDescent="0.25">
      <c r="A25" s="4" t="s">
        <v>1</v>
      </c>
      <c r="B25" s="4"/>
      <c r="C25" s="4"/>
      <c r="D25" s="4"/>
      <c r="F25" s="4" t="s">
        <v>1</v>
      </c>
      <c r="G25" s="4"/>
      <c r="H25" s="4"/>
      <c r="I25" s="4"/>
    </row>
    <row r="26" spans="1:14" x14ac:dyDescent="0.25">
      <c r="A26" s="7" t="s">
        <v>2</v>
      </c>
      <c r="B26" s="7" t="s">
        <v>3</v>
      </c>
      <c r="C26" s="7" t="s">
        <v>4</v>
      </c>
      <c r="D26" s="8" t="s">
        <v>5</v>
      </c>
      <c r="F26" s="7" t="s">
        <v>2</v>
      </c>
      <c r="G26" s="7" t="s">
        <v>3</v>
      </c>
      <c r="H26" s="7" t="s">
        <v>4</v>
      </c>
      <c r="I26" s="8" t="s">
        <v>5</v>
      </c>
    </row>
    <row r="27" spans="1:14" x14ac:dyDescent="0.25">
      <c r="A27" s="9" t="s">
        <v>18</v>
      </c>
      <c r="B27" s="1" t="s">
        <v>19</v>
      </c>
      <c r="C27" s="3">
        <v>2</v>
      </c>
      <c r="D27" s="8">
        <f>C27/C29</f>
        <v>1.0416666666666666E-2</v>
      </c>
      <c r="F27" s="9" t="s">
        <v>32</v>
      </c>
      <c r="G27" s="1" t="s">
        <v>33</v>
      </c>
      <c r="H27" s="3">
        <v>17</v>
      </c>
      <c r="I27" s="8">
        <f>H27/H29</f>
        <v>8.8541666666666671E-2</v>
      </c>
    </row>
    <row r="28" spans="1:14" x14ac:dyDescent="0.25">
      <c r="A28" s="9"/>
      <c r="B28" s="1" t="s">
        <v>20</v>
      </c>
      <c r="C28" s="3">
        <v>190</v>
      </c>
      <c r="D28" s="8">
        <f>C28/C29</f>
        <v>0.98958333333333337</v>
      </c>
      <c r="F28" s="9"/>
      <c r="G28" s="1" t="s">
        <v>34</v>
      </c>
      <c r="H28" s="3">
        <v>179</v>
      </c>
      <c r="I28" s="8">
        <f>H28/H29</f>
        <v>0.93229166666666663</v>
      </c>
    </row>
    <row r="29" spans="1:14" x14ac:dyDescent="0.25">
      <c r="A29" s="4" t="s">
        <v>8</v>
      </c>
      <c r="B29" s="4"/>
      <c r="C29" s="5">
        <v>192</v>
      </c>
      <c r="D29" s="6"/>
      <c r="F29" s="4" t="s">
        <v>8</v>
      </c>
      <c r="G29" s="4"/>
      <c r="H29" s="5">
        <v>192</v>
      </c>
      <c r="I29" s="6"/>
    </row>
  </sheetData>
  <mergeCells count="52">
    <mergeCell ref="K13:N13"/>
    <mergeCell ref="K15:K16"/>
    <mergeCell ref="K17:L17"/>
    <mergeCell ref="M17:N17"/>
    <mergeCell ref="F29:G29"/>
    <mergeCell ref="H29:I29"/>
    <mergeCell ref="K1:N1"/>
    <mergeCell ref="K3:K4"/>
    <mergeCell ref="K5:L5"/>
    <mergeCell ref="M5:N5"/>
    <mergeCell ref="K7:N7"/>
    <mergeCell ref="K9:K10"/>
    <mergeCell ref="K11:L11"/>
    <mergeCell ref="M11:N11"/>
    <mergeCell ref="F23:G23"/>
    <mergeCell ref="H23:I23"/>
    <mergeCell ref="F25:I25"/>
    <mergeCell ref="F27:F28"/>
    <mergeCell ref="F13:I13"/>
    <mergeCell ref="F15:F16"/>
    <mergeCell ref="F17:G17"/>
    <mergeCell ref="H17:I17"/>
    <mergeCell ref="F19:I19"/>
    <mergeCell ref="F21:F22"/>
    <mergeCell ref="A29:B29"/>
    <mergeCell ref="C29:D29"/>
    <mergeCell ref="F1:I1"/>
    <mergeCell ref="F3:F4"/>
    <mergeCell ref="F5:G5"/>
    <mergeCell ref="H5:I5"/>
    <mergeCell ref="F7:I7"/>
    <mergeCell ref="F9:F10"/>
    <mergeCell ref="F11:G11"/>
    <mergeCell ref="H11:I11"/>
    <mergeCell ref="A19:D19"/>
    <mergeCell ref="A21:A22"/>
    <mergeCell ref="A23:B23"/>
    <mergeCell ref="C23:D23"/>
    <mergeCell ref="A25:D25"/>
    <mergeCell ref="A27:A28"/>
    <mergeCell ref="A11:B11"/>
    <mergeCell ref="C11:D11"/>
    <mergeCell ref="A13:D13"/>
    <mergeCell ref="A15:A16"/>
    <mergeCell ref="A17:B17"/>
    <mergeCell ref="C17:D17"/>
    <mergeCell ref="A1:D1"/>
    <mergeCell ref="A5:B5"/>
    <mergeCell ref="A3:A4"/>
    <mergeCell ref="C5:D5"/>
    <mergeCell ref="A7:D7"/>
    <mergeCell ref="A9:A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2023-06-23T07:32:17Z</dcterms:created>
  <dcterms:modified xsi:type="dcterms:W3CDTF">2023-06-23T08:08:40Z</dcterms:modified>
</cp:coreProperties>
</file>